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Аркуш1" sheetId="1" r:id="rId1"/>
    <sheet name="Аркуш2" sheetId="2" r:id="rId2"/>
    <sheet name="Диаграмма1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<sst xmlns="http://schemas.openxmlformats.org/spreadsheetml/2006/main" count="33" uniqueCount="23">
  <si>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Початковий</t>
  </si>
  <si>
    <t>Середній</t>
  </si>
  <si>
    <t>Достатній</t>
  </si>
  <si>
    <t>Високий</t>
  </si>
  <si>
    <t>Середній бал</t>
  </si>
  <si>
    <t>Рівень навчальних досягнень</t>
  </si>
  <si>
    <t>спеціаліст</t>
  </si>
  <si>
    <t>спеціаліст ІІ категорії</t>
  </si>
  <si>
    <t>спеціалст І категории</t>
  </si>
  <si>
    <t>спеціаліст вищої категорії</t>
  </si>
  <si>
    <t>Кваліфікаційна категорія  вчителів</t>
  </si>
  <si>
    <t>Рівень кваліфікаційної категорії</t>
  </si>
  <si>
    <t>Рівень кваліфікаційної категорії вчителів</t>
  </si>
  <si>
    <t>Рівень навчальних досягнень учнів</t>
  </si>
  <si>
    <t>СЕРЕДНІЙ БАЛ</t>
  </si>
  <si>
    <t>Клас</t>
  </si>
  <si>
    <t>11-А</t>
  </si>
  <si>
    <t>11-Б</t>
  </si>
  <si>
    <t>11-В</t>
  </si>
  <si>
    <t>Результати учнів 11 класів Харківського приватного ліцею "Професіонал"за підсумками ДПА 2011-2012 навчального року з англ. мови</t>
  </si>
  <si>
    <t>Результати учнів 11 класів Харківського приватного ліцею "Професіонал"за підсумками ДПА 2011-2012 навчального року з англійської мови</t>
  </si>
  <si>
    <t>Ст.1</t>
  </si>
  <si>
    <t>Ст. 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</si>
</sst>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Квадрант-аналіз за підсумками ДПА 2011/2012 навчального року   
з англ. мови(11 клас)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"/>
          <c:w val="0.95275"/>
          <c:h val="0.8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11-Б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11-В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Аркуш2!$B$4:$B$6</c:f>
              <c:numCach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xVal>
          <c:yVal>
            <c:numRef>
              <c:f>Аркуш2!$C$4:$C$6</c:f>
              <c:numCache>
                <c:ptCount val="3"/>
                <c:pt idx="0">
                  <c:v>0</c:v>
                </c:pt>
                <c:pt idx="1">
                  <c:v>11</c:v>
                </c:pt>
                <c:pt idx="2">
                  <c:v>9.285714285714286</c:v>
                </c:pt>
              </c:numCache>
            </c:numRef>
          </c:yVal>
          <c:smooth val="0"/>
        </c:ser>
        <c:axId val="34034737"/>
        <c:axId val="37877178"/>
      </c:scatterChart>
      <c:valAx>
        <c:axId val="34034737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кваліфікаційної категорії вчителів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7877178"/>
        <c:crossesAt val="6"/>
        <c:crossBetween val="midCat"/>
        <c:dispUnits/>
      </c:valAx>
      <c:valAx>
        <c:axId val="37877178"/>
        <c:scaling>
          <c:orientation val="minMax"/>
          <c:max val="1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навчальних досягнень учнів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4034737"/>
        <c:crossesAt val="6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6"/>
  <sheetViews>
    <sheetView tabSelected="1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26.7109375" style="2" bestFit="1" customWidth="1"/>
    <col min="2" max="2" width="16.8515625" style="2" customWidth="1"/>
    <col min="3" max="3" width="14.8515625" style="2" customWidth="1"/>
    <col min="4" max="4" width="16.00390625" style="2" customWidth="1"/>
    <col min="5" max="5" width="13.8515625" style="2" customWidth="1"/>
    <col min="6" max="6" width="20.421875" style="2" customWidth="1"/>
    <col min="7" max="8" width="9.140625" style="2" customWidth="1"/>
    <col min="9" max="9" width="12.421875" style="2" customWidth="1"/>
    <col min="10" max="10" width="9.140625" style="2" customWidth="1"/>
    <col min="11" max="11" width="16.140625" style="2" customWidth="1"/>
    <col min="12" max="16384" width="9.140625" style="2" customWidth="1"/>
  </cols>
  <sheetData>
    <row r="1" ht="12.75">
      <c r="F1" s="2" t="s">
        <v>21</v>
      </c>
    </row>
    <row r="2" spans="1:6" s="1" customFormat="1" ht="42" customHeight="1">
      <c r="A2" s="18" t="s">
        <v>20</v>
      </c>
      <c r="B2" s="18"/>
      <c r="C2" s="18"/>
      <c r="D2" s="18"/>
      <c r="E2" s="18"/>
      <c r="F2" s="18"/>
    </row>
    <row r="3" spans="1:6" s="1" customFormat="1" ht="42" customHeight="1">
      <c r="A3" s="22"/>
      <c r="B3" s="23"/>
      <c r="C3" s="23"/>
      <c r="D3" s="23"/>
      <c r="E3" s="23"/>
      <c r="F3" s="23"/>
    </row>
    <row r="4" spans="1:6" s="10" customFormat="1" ht="18.75">
      <c r="A4" s="20" t="s">
        <v>15</v>
      </c>
      <c r="B4" s="20" t="s">
        <v>5</v>
      </c>
      <c r="C4" s="20"/>
      <c r="D4" s="20"/>
      <c r="E4" s="20"/>
      <c r="F4" s="20" t="s">
        <v>4</v>
      </c>
    </row>
    <row r="5" spans="1:6" s="10" customFormat="1" ht="18.75">
      <c r="A5" s="20"/>
      <c r="B5" s="3" t="s">
        <v>0</v>
      </c>
      <c r="C5" s="3" t="s">
        <v>1</v>
      </c>
      <c r="D5" s="3" t="s">
        <v>2</v>
      </c>
      <c r="E5" s="3" t="s">
        <v>3</v>
      </c>
      <c r="F5" s="21"/>
    </row>
    <row r="6" spans="1:6" s="10" customFormat="1" ht="18.75">
      <c r="A6" s="14" t="s">
        <v>16</v>
      </c>
      <c r="B6" s="11">
        <v>0</v>
      </c>
      <c r="C6" s="11">
        <v>0</v>
      </c>
      <c r="D6" s="11">
        <v>0</v>
      </c>
      <c r="E6" s="11">
        <v>0</v>
      </c>
      <c r="F6" s="7" t="e">
        <f>(2*B6+5*C6+8*D6+11*E6)/(B6+C6+D6+E6)</f>
        <v>#DIV/0!</v>
      </c>
    </row>
    <row r="7" spans="1:6" s="10" customFormat="1" ht="18.75">
      <c r="A7" s="14" t="s">
        <v>17</v>
      </c>
      <c r="B7" s="15">
        <v>0</v>
      </c>
      <c r="C7" s="15">
        <v>0</v>
      </c>
      <c r="D7" s="15">
        <v>0</v>
      </c>
      <c r="E7" s="15">
        <v>2</v>
      </c>
      <c r="F7" s="7">
        <f>(2*B7+5*C7+8*D7+11*E7)/(B7+C7+D7+E7)</f>
        <v>11</v>
      </c>
    </row>
    <row r="8" spans="1:6" s="10" customFormat="1" ht="18.75">
      <c r="A8" s="14" t="s">
        <v>18</v>
      </c>
      <c r="B8" s="16">
        <v>1</v>
      </c>
      <c r="C8" s="16">
        <v>0</v>
      </c>
      <c r="D8" s="16">
        <v>1</v>
      </c>
      <c r="E8" s="16">
        <v>5</v>
      </c>
      <c r="F8" s="7">
        <f>(2*B8+5*C8+8*D8+11*E8)/(B8+C8+D8+E8)</f>
        <v>9.285714285714286</v>
      </c>
    </row>
    <row r="9" spans="1:6" s="10" customFormat="1" ht="18.75">
      <c r="A9" s="14" t="s">
        <v>14</v>
      </c>
      <c r="B9" s="11">
        <f>SUM(B6:B8)</f>
        <v>1</v>
      </c>
      <c r="C9" s="11">
        <f>SUM(C6:C8)</f>
        <v>0</v>
      </c>
      <c r="D9" s="11">
        <f>SUM(D6:D8)</f>
        <v>1</v>
      </c>
      <c r="E9" s="11">
        <f>SUM(E6:E8)</f>
        <v>7</v>
      </c>
      <c r="F9" s="7">
        <f>(2*B9+5*C9+8*D9+11*E9)/(B9+C9+D9+E9)</f>
        <v>9.666666666666666</v>
      </c>
    </row>
    <row r="10" spans="1:6" s="10" customFormat="1" ht="18.75">
      <c r="A10" s="14"/>
      <c r="B10" s="11"/>
      <c r="C10" s="11"/>
      <c r="D10" s="11"/>
      <c r="E10" s="11"/>
      <c r="F10" s="7"/>
    </row>
    <row r="11" spans="1:6" s="10" customFormat="1" ht="18.75">
      <c r="A11" s="20" t="s">
        <v>15</v>
      </c>
      <c r="B11" s="20" t="s">
        <v>10</v>
      </c>
      <c r="C11" s="20"/>
      <c r="D11" s="20"/>
      <c r="E11" s="20"/>
      <c r="F11" s="19" t="s">
        <v>11</v>
      </c>
    </row>
    <row r="12" spans="1:6" s="10" customFormat="1" ht="56.25">
      <c r="A12" s="20"/>
      <c r="B12" s="3" t="s">
        <v>6</v>
      </c>
      <c r="C12" s="3" t="s">
        <v>7</v>
      </c>
      <c r="D12" s="3" t="s">
        <v>8</v>
      </c>
      <c r="E12" s="3" t="s">
        <v>9</v>
      </c>
      <c r="F12" s="19"/>
    </row>
    <row r="13" spans="1:6" s="10" customFormat="1" ht="18.75">
      <c r="A13" s="14" t="s">
        <v>16</v>
      </c>
      <c r="B13" s="11"/>
      <c r="C13" s="11"/>
      <c r="D13" s="11"/>
      <c r="E13" s="11">
        <v>2</v>
      </c>
      <c r="F13" s="7">
        <f>(2*B13+5*C13+8*D13+11*E13)/(B13+C13+D13+E13)</f>
        <v>11</v>
      </c>
    </row>
    <row r="14" spans="1:6" s="10" customFormat="1" ht="18.75">
      <c r="A14" s="14" t="s">
        <v>17</v>
      </c>
      <c r="B14" s="11"/>
      <c r="C14" s="11"/>
      <c r="D14" s="11"/>
      <c r="E14" s="11">
        <v>2</v>
      </c>
      <c r="F14" s="7">
        <f>(2*B14+5*C14+8*D14+11*E14)/(B14+C14+D14+E14)</f>
        <v>11</v>
      </c>
    </row>
    <row r="15" spans="1:6" s="10" customFormat="1" ht="18.75">
      <c r="A15" s="14" t="s">
        <v>18</v>
      </c>
      <c r="B15" s="11"/>
      <c r="C15" s="11"/>
      <c r="D15" s="11"/>
      <c r="E15" s="11">
        <v>2</v>
      </c>
      <c r="F15" s="7">
        <f>(2*B15+5*C15+8*D15+11*E15)/(B15+C15+D15+E15)</f>
        <v>11</v>
      </c>
    </row>
    <row r="16" spans="1:6" s="10" customFormat="1" ht="18.75">
      <c r="A16" s="14" t="s">
        <v>14</v>
      </c>
      <c r="B16" s="11">
        <f>SUM(B13:B15)</f>
        <v>0</v>
      </c>
      <c r="C16" s="11">
        <f>SUM(C13:C15)</f>
        <v>0</v>
      </c>
      <c r="D16" s="11">
        <f>SUM(D13:D15)</f>
        <v>0</v>
      </c>
      <c r="E16" s="11">
        <f>SUM(E13:E15)</f>
        <v>6</v>
      </c>
      <c r="F16" s="7">
        <f>(2*B16+5*C16+8*D16+11*E16)/(B16+C16+D16+E16)</f>
        <v>11</v>
      </c>
    </row>
  </sheetData>
  <sheetProtection/>
  <mergeCells count="8">
    <mergeCell ref="A2:F2"/>
    <mergeCell ref="F11:F12"/>
    <mergeCell ref="A11:A12"/>
    <mergeCell ref="B11:E11"/>
    <mergeCell ref="A4:A5"/>
    <mergeCell ref="B4:E4"/>
    <mergeCell ref="F4:F5"/>
    <mergeCell ref="A3:F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6.7109375" style="9" bestFit="1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ht="12.75">
      <c r="C1" s="25" t="s">
        <v>22</v>
      </c>
    </row>
    <row r="2" spans="1:6" ht="50.25" customHeight="1">
      <c r="A2" s="24" t="s">
        <v>19</v>
      </c>
      <c r="B2" s="24"/>
      <c r="C2" s="24"/>
      <c r="D2" s="17"/>
      <c r="E2" s="17"/>
      <c r="F2" s="17"/>
    </row>
    <row r="3" spans="1:6" ht="82.5" customHeight="1" thickBot="1">
      <c r="A3" s="8" t="s">
        <v>15</v>
      </c>
      <c r="B3" s="5" t="s">
        <v>12</v>
      </c>
      <c r="C3" s="5" t="s">
        <v>13</v>
      </c>
      <c r="E3" s="4"/>
      <c r="F3" s="4"/>
    </row>
    <row r="4" spans="1:6" ht="21" customHeight="1" thickBot="1">
      <c r="A4" s="12" t="s">
        <v>16</v>
      </c>
      <c r="B4" s="6">
        <f>Аркуш1!F13</f>
        <v>11</v>
      </c>
      <c r="C4" s="6" t="e">
        <f>Аркуш1!F6</f>
        <v>#DIV/0!</v>
      </c>
      <c r="E4" s="4"/>
      <c r="F4" s="4"/>
    </row>
    <row r="5" spans="1:6" ht="22.5" customHeight="1" thickBot="1">
      <c r="A5" s="13" t="s">
        <v>17</v>
      </c>
      <c r="B5" s="6">
        <f>Аркуш1!F14</f>
        <v>11</v>
      </c>
      <c r="C5" s="6">
        <f>Аркуш1!F7</f>
        <v>11</v>
      </c>
      <c r="E5" s="4"/>
      <c r="F5" s="4"/>
    </row>
    <row r="6" spans="1:6" ht="21" customHeight="1" thickBot="1">
      <c r="A6" s="13" t="s">
        <v>18</v>
      </c>
      <c r="B6" s="6">
        <f>Аркуш1!F15</f>
        <v>11</v>
      </c>
      <c r="C6" s="6">
        <f>Аркуш1!F8</f>
        <v>9.285714285714286</v>
      </c>
      <c r="E6" s="4"/>
      <c r="F6" s="4"/>
    </row>
    <row r="7" spans="1:6" ht="20.25" customHeight="1" thickBot="1">
      <c r="A7" s="13" t="s">
        <v>14</v>
      </c>
      <c r="B7" s="6">
        <f>Аркуш1!F16</f>
        <v>11</v>
      </c>
      <c r="C7" s="6">
        <f>Аркуш1!F9</f>
        <v>9.666666666666666</v>
      </c>
      <c r="E7" s="4"/>
      <c r="F7" s="4"/>
    </row>
    <row r="8" spans="1:6" ht="20.25" customHeight="1" thickBot="1">
      <c r="A8" s="13"/>
      <c r="B8" s="6"/>
      <c r="C8" s="6"/>
      <c r="E8" s="4"/>
      <c r="F8" s="4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Admin</cp:lastModifiedBy>
  <cp:lastPrinted>2013-03-13T08:30:58Z</cp:lastPrinted>
  <dcterms:created xsi:type="dcterms:W3CDTF">2006-12-08T08:25:49Z</dcterms:created>
  <dcterms:modified xsi:type="dcterms:W3CDTF">2013-03-13T08:32:39Z</dcterms:modified>
  <cp:category/>
  <cp:version/>
  <cp:contentType/>
  <cp:contentStatus/>
</cp:coreProperties>
</file>